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2楼天花及灯" sheetId="1" r:id="rId1"/>
    <sheet name="Sheet1" sheetId="2" state="hidden" r:id="rId2"/>
    <sheet name="Sheet2" sheetId="3" state="hidden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sz val="9"/>
            <color indexed="81"/>
            <rFont val="宋体"/>
            <charset val="134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<sst xmlns="http://schemas.openxmlformats.org/spreadsheetml/2006/main" count="28">
  <si>
    <t>广东新华印刷有限公司南海分公司（报价模版）</t>
  </si>
  <si>
    <t>更换主车间二楼天花板及灯工程</t>
  </si>
  <si>
    <t>序号</t>
  </si>
  <si>
    <t>项目名称</t>
  </si>
  <si>
    <t>单位</t>
  </si>
  <si>
    <t>数量</t>
  </si>
  <si>
    <t>单价（元）</t>
  </si>
  <si>
    <t>金额（元）</t>
  </si>
  <si>
    <t>拆除原有天花板</t>
  </si>
  <si>
    <t>㎡</t>
  </si>
  <si>
    <t>安装600×600㎜铝扣天花（含空调风口,使用加厚金属龙骨，铝板厚度0.8mm，铝扣板品牌用友邦、奥普，或同等品牌产品)</t>
  </si>
  <si>
    <t>安装60W高亮防水双驱动600*600LED灯（含LED灯、电线、开关）（天花灯品牌用欧普、三雄极光，或同等品牌产品）</t>
  </si>
  <si>
    <t>盏</t>
  </si>
  <si>
    <r>
      <rPr>
        <sz val="14"/>
        <color indexed="8"/>
        <rFont val="宋体"/>
        <charset val="134"/>
      </rPr>
      <t>2.5</t>
    </r>
    <r>
      <rPr>
        <sz val="14"/>
        <color indexed="8"/>
        <rFont val="SimSun"/>
        <charset val="134"/>
      </rPr>
      <t>㎡电线</t>
    </r>
  </si>
  <si>
    <t>米</t>
  </si>
  <si>
    <t>4㎡电线</t>
  </si>
  <si>
    <r>
      <rPr>
        <sz val="14"/>
        <color indexed="8"/>
        <rFont val="宋体"/>
        <charset val="134"/>
      </rPr>
      <t>10</t>
    </r>
    <r>
      <rPr>
        <sz val="14"/>
        <color indexed="8"/>
        <rFont val="SimSun"/>
        <charset val="134"/>
      </rPr>
      <t>㎡</t>
    </r>
    <r>
      <rPr>
        <sz val="14"/>
        <color indexed="8"/>
        <rFont val="宋体"/>
        <charset val="134"/>
      </rPr>
      <t>电线</t>
    </r>
  </si>
  <si>
    <t>6㎡电线</t>
  </si>
  <si>
    <r>
      <rPr>
        <sz val="14"/>
        <color indexed="8"/>
        <rFont val="仿宋"/>
        <charset val="134"/>
      </rPr>
      <t>25#PV</t>
    </r>
    <r>
      <rPr>
        <sz val="14"/>
        <color indexed="8"/>
        <rFont val="宋体"/>
        <charset val="134"/>
      </rPr>
      <t>C</t>
    </r>
    <r>
      <rPr>
        <sz val="14"/>
        <color indexed="8"/>
        <rFont val="宋体"/>
        <charset val="134"/>
      </rPr>
      <t>线管</t>
    </r>
  </si>
  <si>
    <t>100#线槽</t>
  </si>
  <si>
    <t>电箱开关</t>
  </si>
  <si>
    <t>套</t>
  </si>
  <si>
    <t>三位开关</t>
  </si>
  <si>
    <t>安装灯电源线路</t>
  </si>
  <si>
    <t>项</t>
  </si>
  <si>
    <t>清理废弃天花板</t>
  </si>
  <si>
    <t>小计：</t>
  </si>
  <si>
    <t>含增值税(  %)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</si>
</sst>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SimSun"/>
      <charset val="134"/>
    </font>
    <font>
      <sz val="14"/>
      <color indexed="8"/>
      <name val="仿宋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0"/>
  <sheetViews>
    <sheetView tabSelected="1" topLeftCell="A11" workbookViewId="0">
      <selection activeCell="C20" sqref="C20:F20"/>
    </sheetView>
  </sheetViews>
  <sheetFormatPr defaultColWidth="9" defaultRowHeight="13.5" outlineLevelCol="5"/>
  <cols>
    <col min="2" max="2" width="29.75" customWidth="1"/>
    <col min="5" max="5" width="13.5" customWidth="1"/>
    <col min="6" max="6" width="12.625" customWidth="1"/>
  </cols>
  <sheetData>
    <row r="1" ht="54" customHeight="1" spans="1:6">
      <c r="A1" s="4" t="s">
        <v>0</v>
      </c>
      <c r="B1" s="5"/>
      <c r="C1" s="5"/>
      <c r="D1" s="5"/>
      <c r="E1" s="5"/>
      <c r="F1" s="6"/>
    </row>
    <row r="2" ht="46" customHeight="1" spans="1:6">
      <c r="A2" s="7" t="s">
        <v>1</v>
      </c>
      <c r="B2" s="8"/>
      <c r="C2" s="8"/>
      <c r="D2" s="8"/>
      <c r="E2" s="9"/>
      <c r="F2" s="10"/>
    </row>
    <row r="3" ht="37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ht="38" customHeight="1" spans="1:6">
      <c r="A4" s="11">
        <v>1</v>
      </c>
      <c r="B4" s="12" t="s">
        <v>8</v>
      </c>
      <c r="C4" s="13" t="s">
        <v>9</v>
      </c>
      <c r="D4" s="10">
        <v>1820</v>
      </c>
      <c r="E4" s="10"/>
      <c r="F4" s="10">
        <f>D4*E4</f>
        <v>0</v>
      </c>
    </row>
    <row r="5" ht="107" customHeight="1" spans="1:6">
      <c r="A5" s="11">
        <v>2</v>
      </c>
      <c r="B5" s="12" t="s">
        <v>10</v>
      </c>
      <c r="C5" s="13" t="s">
        <v>9</v>
      </c>
      <c r="D5" s="10">
        <v>1820</v>
      </c>
      <c r="E5" s="10"/>
      <c r="F5" s="10">
        <f t="shared" ref="F5:F16" si="0">D5*E5</f>
        <v>0</v>
      </c>
    </row>
    <row r="6" ht="99" customHeight="1" spans="1:6">
      <c r="A6" s="11">
        <v>3</v>
      </c>
      <c r="B6" s="12" t="s">
        <v>11</v>
      </c>
      <c r="C6" s="13" t="s">
        <v>12</v>
      </c>
      <c r="D6" s="10">
        <v>140</v>
      </c>
      <c r="E6" s="10"/>
      <c r="F6" s="10">
        <f>D6*E6</f>
        <v>0</v>
      </c>
    </row>
    <row r="7" ht="27" customHeight="1" spans="1:6">
      <c r="A7" s="11">
        <v>4</v>
      </c>
      <c r="B7" s="12" t="s">
        <v>13</v>
      </c>
      <c r="C7" s="10" t="s">
        <v>14</v>
      </c>
      <c r="D7" s="10">
        <v>1650</v>
      </c>
      <c r="E7" s="10"/>
      <c r="F7" s="10">
        <f>D7*E7</f>
        <v>0</v>
      </c>
    </row>
    <row r="8" ht="27" customHeight="1" spans="1:6">
      <c r="A8" s="11">
        <v>5</v>
      </c>
      <c r="B8" s="12" t="s">
        <v>15</v>
      </c>
      <c r="C8" s="10" t="s">
        <v>14</v>
      </c>
      <c r="D8" s="10">
        <v>800</v>
      </c>
      <c r="E8" s="10"/>
      <c r="F8" s="10">
        <f>D8*E8</f>
        <v>0</v>
      </c>
    </row>
    <row r="9" ht="31" customHeight="1" spans="1:6">
      <c r="A9" s="11">
        <v>6</v>
      </c>
      <c r="B9" s="12" t="s">
        <v>16</v>
      </c>
      <c r="C9" s="10" t="s">
        <v>14</v>
      </c>
      <c r="D9" s="10">
        <v>600</v>
      </c>
      <c r="E9" s="10"/>
      <c r="F9" s="10">
        <f>D9*E9</f>
        <v>0</v>
      </c>
    </row>
    <row r="10" ht="31" customHeight="1" spans="1:6">
      <c r="A10" s="11">
        <v>7</v>
      </c>
      <c r="B10" s="12" t="s">
        <v>17</v>
      </c>
      <c r="C10" s="10" t="s">
        <v>14</v>
      </c>
      <c r="D10" s="10">
        <v>300</v>
      </c>
      <c r="E10" s="10"/>
      <c r="F10" s="10">
        <f>D10*E10</f>
        <v>0</v>
      </c>
    </row>
    <row r="11" ht="32" customHeight="1" spans="1:6">
      <c r="A11" s="11">
        <v>8</v>
      </c>
      <c r="B11" s="14" t="s">
        <v>18</v>
      </c>
      <c r="C11" s="10" t="s">
        <v>14</v>
      </c>
      <c r="D11" s="10">
        <v>2400</v>
      </c>
      <c r="E11" s="10"/>
      <c r="F11" s="10">
        <f>D11*E11</f>
        <v>0</v>
      </c>
    </row>
    <row r="12" ht="33" customHeight="1" spans="1:6">
      <c r="A12" s="11">
        <v>9</v>
      </c>
      <c r="B12" s="10" t="s">
        <v>19</v>
      </c>
      <c r="C12" s="13" t="s">
        <v>14</v>
      </c>
      <c r="D12" s="10">
        <v>200</v>
      </c>
      <c r="E12" s="10"/>
      <c r="F12" s="10">
        <f>D12*E12</f>
        <v>0</v>
      </c>
    </row>
    <row r="13" ht="28" customHeight="1" spans="1:6">
      <c r="A13" s="11">
        <v>10</v>
      </c>
      <c r="B13" s="12" t="s">
        <v>20</v>
      </c>
      <c r="C13" s="10" t="s">
        <v>21</v>
      </c>
      <c r="D13" s="10">
        <v>2</v>
      </c>
      <c r="E13" s="10"/>
      <c r="F13" s="10">
        <f>D13*E13</f>
        <v>0</v>
      </c>
    </row>
    <row r="14" ht="32" customHeight="1" spans="1:6">
      <c r="A14" s="11">
        <v>11</v>
      </c>
      <c r="B14" s="12" t="s">
        <v>22</v>
      </c>
      <c r="C14" s="10" t="s">
        <v>21</v>
      </c>
      <c r="D14" s="10">
        <v>15</v>
      </c>
      <c r="E14" s="10"/>
      <c r="F14" s="10">
        <f>D14*E14</f>
        <v>0</v>
      </c>
    </row>
    <row r="15" ht="33" customHeight="1" spans="1:6">
      <c r="A15" s="11">
        <v>12</v>
      </c>
      <c r="B15" s="12" t="s">
        <v>23</v>
      </c>
      <c r="C15" s="10" t="s">
        <v>24</v>
      </c>
      <c r="D15" s="10">
        <v>1</v>
      </c>
      <c r="E15" s="10"/>
      <c r="F15" s="10">
        <f>D15*E15</f>
        <v>0</v>
      </c>
    </row>
    <row r="16" ht="30" customHeight="1" spans="1:6">
      <c r="A16" s="11">
        <v>13</v>
      </c>
      <c r="B16" s="12" t="s">
        <v>25</v>
      </c>
      <c r="C16" s="13" t="s">
        <v>9</v>
      </c>
      <c r="D16" s="10">
        <v>1820</v>
      </c>
      <c r="E16" s="10"/>
      <c r="F16" s="10">
        <f>D16*E16</f>
        <v>0</v>
      </c>
    </row>
    <row r="17" ht="30" customHeight="1" spans="1:6">
      <c r="A17" s="11" t="s">
        <v>26</v>
      </c>
      <c r="B17" s="11"/>
      <c r="C17" s="11"/>
      <c r="D17" s="11"/>
      <c r="E17" s="11"/>
      <c r="F17" s="10">
        <f>SUM(F4:F16)</f>
        <v>0</v>
      </c>
    </row>
    <row r="18" ht="32" customHeight="1" spans="1:6">
      <c r="A18" s="15" t="s">
        <v>27</v>
      </c>
      <c r="B18" s="16"/>
      <c r="C18" s="16"/>
      <c r="D18" s="16"/>
      <c r="E18" s="17"/>
      <c r="F18" s="10">
        <f>F17*1.09</f>
        <v>0</v>
      </c>
    </row>
    <row r="19" ht="34" customHeight="1" spans="1:6">
      <c r="A19" s="11"/>
      <c r="B19" s="11"/>
      <c r="C19" s="11"/>
      <c r="D19" s="11"/>
      <c r="E19" s="11"/>
      <c r="F19" s="11"/>
    </row>
    <row r="20" ht="30" customHeight="1" spans="1:6">
      <c r="A20" s="11"/>
      <c r="B20" s="11"/>
      <c r="C20" s="11"/>
      <c r="D20" s="11"/>
      <c r="E20" s="11"/>
      <c r="F20" s="11"/>
    </row>
  </sheetData>
  <mergeCells count="7">
    <mergeCell ref="A1:F1"/>
    <mergeCell ref="A2:E2"/>
    <mergeCell ref="A17:E17"/>
    <mergeCell ref="A18:E18"/>
    <mergeCell ref="A19:F19"/>
    <mergeCell ref="A20:B20"/>
    <mergeCell ref="C20:F20"/>
  </mergeCells>
  <pageMargins left="0.75" right="0.75" top="1" bottom="1" header="0.5" footer="0.5"/>
  <pageSetup paperSize="9" scale="8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topLeftCell="F1" workbookViewId="0">
      <selection activeCell="I15" sqref="I15"/>
    </sheetView>
  </sheetViews>
  <sheetFormatPr defaultColWidth="9" defaultRowHeight="13.5" outlineLevelRow="7"/>
  <cols>
    <col min="1" max="2" width="1.625" customWidth="1"/>
    <col min="3" max="3" width="1.25" customWidth="1"/>
    <col min="4" max="6" width="1.5" customWidth="1"/>
    <col min="13" max="13" width="9" style="2"/>
  </cols>
  <sheetData>
    <row r="1" customFormat="1" spans="1:13">
      <c r="A1" s="1"/>
      <c r="B1" s="1"/>
      <c r="C1" s="1"/>
      <c r="D1" s="3"/>
      <c r="E1" s="1"/>
      <c r="F1" s="1"/>
      <c r="M1" s="2"/>
    </row>
    <row r="2" customFormat="1" spans="1:13">
      <c r="A2" s="1"/>
      <c r="B2" s="1"/>
      <c r="C2" s="1"/>
      <c r="D2" s="1"/>
      <c r="E2" s="1"/>
      <c r="F2" s="1"/>
      <c r="M2" s="2"/>
    </row>
    <row r="3" customFormat="1" spans="1:13">
      <c r="A3" s="1"/>
      <c r="B3" s="1"/>
      <c r="C3" s="1"/>
      <c r="D3" s="1"/>
      <c r="E3" s="1"/>
      <c r="F3" s="1"/>
      <c r="M3" s="2"/>
    </row>
    <row r="4" customFormat="1" spans="1:13">
      <c r="A4" s="1"/>
      <c r="B4" s="1"/>
      <c r="C4" s="1"/>
      <c r="D4" s="1"/>
      <c r="E4" s="1"/>
      <c r="F4" s="1"/>
      <c r="M4" s="2"/>
    </row>
    <row r="5" customFormat="1" spans="1:13">
      <c r="A5" s="1"/>
      <c r="B5" s="1"/>
      <c r="C5" s="1"/>
      <c r="D5" s="1"/>
      <c r="E5" s="1"/>
      <c r="F5" s="1"/>
      <c r="M5" s="2"/>
    </row>
    <row r="6" customFormat="1" spans="1:13">
      <c r="A6" s="1"/>
      <c r="B6" s="1"/>
      <c r="C6" s="1"/>
      <c r="D6" s="1"/>
      <c r="E6" s="1"/>
      <c r="F6" s="1"/>
      <c r="M6" s="2"/>
    </row>
    <row r="7" customFormat="1" spans="1:13">
      <c r="A7" s="1"/>
      <c r="B7" s="1"/>
      <c r="C7" s="1"/>
      <c r="D7" s="3"/>
      <c r="E7" s="1"/>
      <c r="F7" s="1"/>
      <c r="M7" s="2"/>
    </row>
    <row r="8" customFormat="1" spans="1:13">
      <c r="A8" s="1"/>
      <c r="B8" s="1"/>
      <c r="C8" s="1"/>
      <c r="D8" s="1"/>
      <c r="E8" s="1"/>
      <c r="F8" s="1"/>
      <c r="M8" s="2"/>
    </row>
  </sheetData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K9" sqref="K9"/>
    </sheetView>
  </sheetViews>
  <sheetFormatPr defaultColWidth="9" defaultRowHeight="13.5"/>
  <cols>
    <col min="1" max="16384" width="9" style="1"/>
  </cols>
  <sheetData>
    <row r="1" spans="1:1">
      <c r="A1" s="1"/>
    </row>
  </sheetData>
  <pageMargins left="0.75" right="0.75" top="1" bottom="1" header="0.5" footer="0.5"/>
  <pageSetup paperSize="9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广东新华印刷有限公司南海分公司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2楼天花及灯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枯叶</cp:lastModifiedBy>
  <dcterms:created xsi:type="dcterms:W3CDTF">2019-10-13T14:12:00Z</dcterms:created>
  <cp:lastPrinted>2020-03-31T08:06:00Z</cp:lastPrinted>
  <dcterms:modified xsi:type="dcterms:W3CDTF">2023-06-01T10:06:29Z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  <property fmtid="{D5CDD505-2E9C-101B-9397-08002B2CF9AE}" pid="3" name="ICV">
    <vt:lpwstr>9D4F550176F84A11800A67A374BEC454_13</vt:lpwstr>
  </property>
</Properties>
</file>